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eti\Munka\Iskola 2021-2022\Szitakötő 56\"/>
    </mc:Choice>
  </mc:AlternateContent>
  <bookViews>
    <workbookView xWindow="0" yWindow="0" windowWidth="19200" windowHeight="813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J24" i="1"/>
  <c r="J25" i="1"/>
  <c r="J26" i="1"/>
  <c r="J27" i="1"/>
  <c r="J28" i="1"/>
  <c r="J29" i="1"/>
  <c r="J30" i="1"/>
  <c r="J31" i="1"/>
  <c r="J22" i="1"/>
  <c r="I23" i="1"/>
  <c r="I24" i="1"/>
  <c r="I25" i="1"/>
  <c r="I26" i="1"/>
  <c r="I27" i="1"/>
  <c r="I28" i="1"/>
  <c r="I29" i="1"/>
  <c r="I30" i="1"/>
  <c r="I31" i="1"/>
  <c r="I22" i="1"/>
</calcChain>
</file>

<file path=xl/sharedStrings.xml><?xml version="1.0" encoding="utf-8"?>
<sst xmlns="http://schemas.openxmlformats.org/spreadsheetml/2006/main" count="118" uniqueCount="83">
  <si>
    <t>földrajzi hely</t>
  </si>
  <si>
    <t>földrész</t>
  </si>
  <si>
    <t>ország</t>
  </si>
  <si>
    <t>napkelte</t>
  </si>
  <si>
    <t>napnyugta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</si>
  <si>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</si>
  <si>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</si>
  <si>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</si>
  <si>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</si>
  <si>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</si>
  <si>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</si>
  <si>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</si>
  <si>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</si>
  <si>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</si>
  <si>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</si>
  <si>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dátum:</t>
  </si>
  <si>
    <t>időzóna</t>
  </si>
  <si>
    <t>Keresd meg a megadott helyek kért adatait!</t>
  </si>
  <si>
    <t>Budapest</t>
  </si>
  <si>
    <r>
      <t>Troms</t>
    </r>
    <r>
      <rPr>
        <sz val="11"/>
        <color theme="1"/>
        <rFont val="Calibri"/>
        <family val="2"/>
        <charset val="238"/>
      </rPr>
      <t>ø</t>
    </r>
  </si>
  <si>
    <t>Dublin</t>
  </si>
  <si>
    <t>Kairó</t>
  </si>
  <si>
    <t>Nairobi</t>
  </si>
  <si>
    <t>Queenstown</t>
  </si>
  <si>
    <t>Oszaka</t>
  </si>
  <si>
    <t>GMT+09:00</t>
  </si>
  <si>
    <t>-45.027907</t>
  </si>
  <si>
    <t>Af</t>
  </si>
  <si>
    <t>Kenya</t>
  </si>
  <si>
    <t>36.8167</t>
  </si>
  <si>
    <t>-1.28333</t>
  </si>
  <si>
    <t>GMT+03:00</t>
  </si>
  <si>
    <t>Au -Óc</t>
  </si>
  <si>
    <t>Ázs</t>
  </si>
  <si>
    <t>Japán</t>
  </si>
  <si>
    <t>Egyiptom</t>
  </si>
  <si>
    <t>19.0399</t>
  </si>
  <si>
    <t>47.498</t>
  </si>
  <si>
    <t>Eu</t>
  </si>
  <si>
    <t>Magy.</t>
  </si>
  <si>
    <t>Norvégia</t>
  </si>
  <si>
    <t>18.9551</t>
  </si>
  <si>
    <t>69.6489</t>
  </si>
  <si>
    <t>Írország</t>
  </si>
  <si>
    <t>https://calendar.zoznam.sk/sunset-hu</t>
  </si>
  <si>
    <t>http://nap.5deg.com/</t>
  </si>
  <si>
    <t>-6.26719</t>
  </si>
  <si>
    <t>53.344</t>
  </si>
  <si>
    <t>GMT+00:00</t>
  </si>
  <si>
    <t>31.2497</t>
  </si>
  <si>
    <t>30.0626</t>
  </si>
  <si>
    <t>GMT+02:00</t>
  </si>
  <si>
    <t>GMT+01:00</t>
  </si>
  <si>
    <t>GMT+13:00</t>
  </si>
  <si>
    <t>-33.457</t>
  </si>
  <si>
    <t>Santiago de Chile</t>
  </si>
  <si>
    <t>D-Am</t>
  </si>
  <si>
    <t>-70.648</t>
  </si>
  <si>
    <t>GMT-03:00</t>
  </si>
  <si>
    <t>-78.5249</t>
  </si>
  <si>
    <t>-0.22985</t>
  </si>
  <si>
    <t>GMT-05:00</t>
  </si>
  <si>
    <t>Quito</t>
  </si>
  <si>
    <t>-123.119</t>
  </si>
  <si>
    <t>49.2497</t>
  </si>
  <si>
    <t>Á-Am</t>
  </si>
  <si>
    <t>Kanada</t>
  </si>
  <si>
    <t>GMT-08:00</t>
  </si>
  <si>
    <t>Vancouver</t>
  </si>
  <si>
    <t>168.6541782</t>
  </si>
  <si>
    <t>nappal</t>
  </si>
  <si>
    <t>éjszaka</t>
  </si>
  <si>
    <t>Megoldás:</t>
  </si>
  <si>
    <r>
      <rPr>
        <b/>
        <sz val="11"/>
        <color theme="1"/>
        <rFont val="Calibri"/>
        <family val="2"/>
        <charset val="238"/>
        <scheme val="minor"/>
      </rPr>
      <t>dátum:</t>
    </r>
    <r>
      <rPr>
        <sz val="11"/>
        <color theme="1"/>
        <rFont val="Calibri"/>
        <family val="2"/>
        <charset val="238"/>
        <scheme val="minor"/>
      </rPr>
      <t xml:space="preserve"> 2022.02.01.</t>
    </r>
  </si>
  <si>
    <t>Új-Zéland</t>
  </si>
  <si>
    <t>Chile</t>
  </si>
  <si>
    <t>Ecuador</t>
  </si>
  <si>
    <t>135.50218</t>
  </si>
  <si>
    <t>hosszúság°</t>
  </si>
  <si>
    <t>szélesség°</t>
  </si>
  <si>
    <t>34.69374</t>
  </si>
  <si>
    <t>Forrás:</t>
  </si>
  <si>
    <t>https://www.google.com/maps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</si>
</sst>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rgb="FF000000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20" fontId="0" fillId="0" borderId="1" xfId="0" applyNumberFormat="1" applyBorder="1"/>
    <xf numFmtId="0" fontId="3" fillId="0" borderId="1" xfId="0" applyFont="1" applyBorder="1"/>
    <xf numFmtId="0" fontId="2" fillId="0" borderId="1" xfId="0" applyFont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20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0" xfId="0" applyFont="1" applyBorder="1"/>
    <xf numFmtId="0" fontId="0" fillId="0" borderId="11" xfId="0" applyBorder="1"/>
    <xf numFmtId="0" fontId="0" fillId="0" borderId="12" xfId="0" applyBorder="1"/>
    <xf numFmtId="20" fontId="0" fillId="0" borderId="12" xfId="0" applyNumberFormat="1" applyBorder="1"/>
    <xf numFmtId="0" fontId="0" fillId="0" borderId="13" xfId="0" applyBorder="1"/>
    <xf numFmtId="20" fontId="0" fillId="0" borderId="0" xfId="0" applyNumberFormat="1" applyBorder="1"/>
    <xf numFmtId="0" fontId="0" fillId="0" borderId="0" xfId="0" applyFill="1" applyBorder="1"/>
    <xf numFmtId="0" fontId="1" fillId="0" borderId="4" xfId="0" applyFont="1" applyBorder="1"/>
    <xf numFmtId="0" fontId="1" fillId="0" borderId="4" xfId="0" applyFont="1" applyFill="1" applyBorder="1"/>
    <xf numFmtId="0" fontId="1" fillId="0" borderId="5" xfId="0" applyFont="1" applyFill="1" applyBorder="1"/>
    <xf numFmtId="0" fontId="0" fillId="0" borderId="14" xfId="0" applyBorder="1"/>
    <xf numFmtId="0" fontId="1" fillId="0" borderId="2" xfId="0" applyFont="1" applyBorder="1"/>
    <xf numFmtId="0" fontId="1" fillId="0" borderId="3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6"/>
  <sheetViews>
    <sheetView tabSelected="1" topLeftCell="A22" workbookViewId="0">
      <selection activeCell="C39" sqref="C39"/>
    </sheetView>
  </sheetViews>
  <sheetFormatPr defaultRowHeight="15" x14ac:dyDescent="0.25"/>
  <cols>
    <col min="1" max="1" width="3.5703125" bestFit="1" customWidth="1"/>
    <col min="2" max="2" width="22.7109375" bestFit="1" customWidth="1"/>
    <col min="3" max="3" width="8.140625" bestFit="1" customWidth="1"/>
    <col min="4" max="4" width="9.5703125" bestFit="1" customWidth="1"/>
    <col min="5" max="5" width="10.28515625" bestFit="1" customWidth="1"/>
    <col min="6" max="6" width="11.5703125" bestFit="1" customWidth="1"/>
    <col min="7" max="7" width="8.85546875" bestFit="1" customWidth="1"/>
    <col min="8" max="8" width="10.28515625" bestFit="1" customWidth="1"/>
    <col min="9" max="9" width="7" bestFit="1" customWidth="1"/>
    <col min="10" max="10" width="7.42578125" bestFit="1" customWidth="1"/>
    <col min="11" max="11" width="10.5703125" bestFit="1" customWidth="1"/>
  </cols>
  <sheetData>
    <row r="3" spans="1:11" x14ac:dyDescent="0.25">
      <c r="B3" t="s">
        <v>17</v>
      </c>
    </row>
    <row r="4" spans="1:11" ht="15.75" thickBot="1" x14ac:dyDescent="0.3"/>
    <row r="5" spans="1:11" ht="15.75" thickBot="1" x14ac:dyDescent="0.3">
      <c r="B5" s="25" t="s">
        <v>15</v>
      </c>
    </row>
    <row r="6" spans="1:11" ht="15.75" thickBot="1" x14ac:dyDescent="0.3">
      <c r="A6" s="24"/>
      <c r="B6" s="26" t="s">
        <v>0</v>
      </c>
      <c r="C6" s="21" t="s">
        <v>1</v>
      </c>
      <c r="D6" s="21" t="s">
        <v>2</v>
      </c>
      <c r="E6" s="21" t="s">
        <v>79</v>
      </c>
      <c r="F6" s="21" t="s">
        <v>78</v>
      </c>
      <c r="G6" s="21" t="s">
        <v>3</v>
      </c>
      <c r="H6" s="21" t="s">
        <v>4</v>
      </c>
      <c r="I6" s="22" t="s">
        <v>70</v>
      </c>
      <c r="J6" s="22" t="s">
        <v>71</v>
      </c>
      <c r="K6" s="23" t="s">
        <v>16</v>
      </c>
    </row>
    <row r="7" spans="1:11" x14ac:dyDescent="0.25">
      <c r="A7" s="8" t="s">
        <v>5</v>
      </c>
      <c r="B7" s="9" t="s">
        <v>18</v>
      </c>
      <c r="C7" s="9"/>
      <c r="D7" s="9"/>
      <c r="E7" s="9"/>
      <c r="F7" s="9"/>
      <c r="G7" s="10"/>
      <c r="H7" s="10"/>
      <c r="I7" s="10"/>
      <c r="J7" s="10"/>
      <c r="K7" s="11"/>
    </row>
    <row r="8" spans="1:11" x14ac:dyDescent="0.25">
      <c r="A8" s="12" t="s">
        <v>6</v>
      </c>
      <c r="B8" s="1" t="s">
        <v>19</v>
      </c>
      <c r="C8" s="1"/>
      <c r="D8" s="1"/>
      <c r="E8" s="1"/>
      <c r="F8" s="1"/>
      <c r="G8" s="2"/>
      <c r="H8" s="2"/>
      <c r="I8" s="2"/>
      <c r="J8" s="2"/>
      <c r="K8" s="13"/>
    </row>
    <row r="9" spans="1:11" x14ac:dyDescent="0.25">
      <c r="A9" s="12" t="s">
        <v>7</v>
      </c>
      <c r="B9" s="1" t="s">
        <v>20</v>
      </c>
      <c r="C9" s="1"/>
      <c r="D9" s="4"/>
      <c r="E9" s="1"/>
      <c r="F9" s="1"/>
      <c r="G9" s="2"/>
      <c r="H9" s="2"/>
      <c r="I9" s="2"/>
      <c r="J9" s="2"/>
      <c r="K9" s="13"/>
    </row>
    <row r="10" spans="1:11" x14ac:dyDescent="0.25">
      <c r="A10" s="12" t="s">
        <v>8</v>
      </c>
      <c r="B10" s="1" t="s">
        <v>21</v>
      </c>
      <c r="C10" s="1"/>
      <c r="D10" s="1"/>
      <c r="E10" s="1"/>
      <c r="F10" s="1"/>
      <c r="G10" s="2"/>
      <c r="H10" s="2"/>
      <c r="I10" s="2"/>
      <c r="J10" s="2"/>
      <c r="K10" s="13"/>
    </row>
    <row r="11" spans="1:11" x14ac:dyDescent="0.25">
      <c r="A11" s="12" t="s">
        <v>9</v>
      </c>
      <c r="B11" s="1" t="s">
        <v>22</v>
      </c>
      <c r="C11" s="1"/>
      <c r="D11" s="1"/>
      <c r="E11" s="1"/>
      <c r="F11" s="1"/>
      <c r="G11" s="2"/>
      <c r="H11" s="2"/>
      <c r="I11" s="2"/>
      <c r="J11" s="2"/>
      <c r="K11" s="13"/>
    </row>
    <row r="12" spans="1:11" x14ac:dyDescent="0.25">
      <c r="A12" s="12" t="s">
        <v>10</v>
      </c>
      <c r="B12" s="1" t="s">
        <v>23</v>
      </c>
      <c r="C12" s="1"/>
      <c r="D12" s="1"/>
      <c r="E12" s="1"/>
      <c r="F12" s="1"/>
      <c r="G12" s="2"/>
      <c r="H12" s="2"/>
      <c r="I12" s="2"/>
      <c r="J12" s="2"/>
      <c r="K12" s="13"/>
    </row>
    <row r="13" spans="1:11" x14ac:dyDescent="0.25">
      <c r="A13" s="12" t="s">
        <v>11</v>
      </c>
      <c r="B13" s="1" t="s">
        <v>24</v>
      </c>
      <c r="C13" s="1"/>
      <c r="D13" s="1"/>
      <c r="E13" s="3"/>
      <c r="F13" s="14"/>
      <c r="G13" s="2"/>
      <c r="H13" s="2"/>
      <c r="I13" s="2"/>
      <c r="J13" s="2"/>
      <c r="K13" s="13"/>
    </row>
    <row r="14" spans="1:11" x14ac:dyDescent="0.25">
      <c r="A14" s="12" t="s">
        <v>12</v>
      </c>
      <c r="B14" s="1" t="s">
        <v>55</v>
      </c>
      <c r="C14" s="1"/>
      <c r="D14" s="1"/>
      <c r="E14" s="1"/>
      <c r="F14" s="1"/>
      <c r="G14" s="2"/>
      <c r="H14" s="2"/>
      <c r="I14" s="2"/>
      <c r="J14" s="2"/>
      <c r="K14" s="13"/>
    </row>
    <row r="15" spans="1:11" x14ac:dyDescent="0.25">
      <c r="A15" s="12" t="s">
        <v>13</v>
      </c>
      <c r="B15" s="1" t="s">
        <v>62</v>
      </c>
      <c r="C15" s="1"/>
      <c r="D15" s="1"/>
      <c r="E15" s="1"/>
      <c r="F15" s="1"/>
      <c r="G15" s="2"/>
      <c r="H15" s="2"/>
      <c r="I15" s="2"/>
      <c r="J15" s="2"/>
      <c r="K15" s="13"/>
    </row>
    <row r="16" spans="1:11" ht="15.75" thickBot="1" x14ac:dyDescent="0.3">
      <c r="A16" s="15" t="s">
        <v>14</v>
      </c>
      <c r="B16" s="16" t="s">
        <v>68</v>
      </c>
      <c r="C16" s="16"/>
      <c r="D16" s="16"/>
      <c r="E16" s="16"/>
      <c r="F16" s="16"/>
      <c r="G16" s="17"/>
      <c r="H16" s="17"/>
      <c r="I16" s="17"/>
      <c r="J16" s="17"/>
      <c r="K16" s="18"/>
    </row>
    <row r="17" spans="1:11" x14ac:dyDescent="0.25">
      <c r="A17" s="5"/>
      <c r="B17" s="5"/>
      <c r="C17" s="5"/>
      <c r="D17" s="5"/>
      <c r="E17" s="5"/>
      <c r="F17" s="5"/>
      <c r="G17" s="19"/>
      <c r="H17" s="19"/>
      <c r="I17" s="19"/>
      <c r="J17" s="19"/>
      <c r="K17" s="5"/>
    </row>
    <row r="18" spans="1:11" x14ac:dyDescent="0.25">
      <c r="A18" s="5"/>
      <c r="B18" s="20" t="s">
        <v>72</v>
      </c>
      <c r="C18" s="5"/>
      <c r="D18" s="5"/>
      <c r="E18" s="5"/>
      <c r="F18" s="5"/>
      <c r="G18" s="19"/>
      <c r="H18" s="19"/>
      <c r="I18" s="19"/>
      <c r="J18" s="19"/>
      <c r="K18" s="5"/>
    </row>
    <row r="19" spans="1:11" ht="15.75" thickBot="1" x14ac:dyDescent="0.3"/>
    <row r="20" spans="1:11" ht="15.75" thickBot="1" x14ac:dyDescent="0.3">
      <c r="B20" s="6" t="s">
        <v>73</v>
      </c>
    </row>
    <row r="21" spans="1:11" ht="15.75" thickBot="1" x14ac:dyDescent="0.3">
      <c r="A21" s="7"/>
      <c r="B21" s="21" t="s">
        <v>0</v>
      </c>
      <c r="C21" s="21" t="s">
        <v>1</v>
      </c>
      <c r="D21" s="21" t="s">
        <v>2</v>
      </c>
      <c r="E21" s="21" t="s">
        <v>79</v>
      </c>
      <c r="F21" s="21" t="s">
        <v>78</v>
      </c>
      <c r="G21" s="21" t="s">
        <v>3</v>
      </c>
      <c r="H21" s="21" t="s">
        <v>4</v>
      </c>
      <c r="I21" s="22" t="s">
        <v>70</v>
      </c>
      <c r="J21" s="22" t="s">
        <v>71</v>
      </c>
      <c r="K21" s="23" t="s">
        <v>16</v>
      </c>
    </row>
    <row r="22" spans="1:11" x14ac:dyDescent="0.25">
      <c r="A22" s="8" t="s">
        <v>5</v>
      </c>
      <c r="B22" s="9" t="s">
        <v>18</v>
      </c>
      <c r="C22" s="9" t="s">
        <v>38</v>
      </c>
      <c r="D22" s="9" t="s">
        <v>39</v>
      </c>
      <c r="E22" s="9" t="s">
        <v>37</v>
      </c>
      <c r="F22" s="9" t="s">
        <v>36</v>
      </c>
      <c r="G22" s="10">
        <v>0.3</v>
      </c>
      <c r="H22" s="10">
        <v>0.69652777777777775</v>
      </c>
      <c r="I22" s="10">
        <f>SUM(H22-G22)</f>
        <v>0.39652777777777776</v>
      </c>
      <c r="J22" s="10">
        <f>SUM(24-I22)</f>
        <v>23.603472222222223</v>
      </c>
      <c r="K22" s="11" t="s">
        <v>52</v>
      </c>
    </row>
    <row r="23" spans="1:11" x14ac:dyDescent="0.25">
      <c r="A23" s="12" t="s">
        <v>6</v>
      </c>
      <c r="B23" s="1" t="s">
        <v>19</v>
      </c>
      <c r="C23" s="1" t="s">
        <v>38</v>
      </c>
      <c r="D23" s="1" t="s">
        <v>40</v>
      </c>
      <c r="E23" s="1" t="s">
        <v>42</v>
      </c>
      <c r="F23" s="1" t="s">
        <v>41</v>
      </c>
      <c r="G23" s="2">
        <v>0.3972222222222222</v>
      </c>
      <c r="H23" s="2">
        <v>0.60138888888888886</v>
      </c>
      <c r="I23" s="2">
        <f t="shared" ref="I23:I31" si="0">SUM(H23-G23)</f>
        <v>0.20416666666666666</v>
      </c>
      <c r="J23" s="2">
        <f t="shared" ref="J23:J31" si="1">SUM(24-I23)</f>
        <v>23.795833333333334</v>
      </c>
      <c r="K23" s="13" t="s">
        <v>52</v>
      </c>
    </row>
    <row r="24" spans="1:11" x14ac:dyDescent="0.25">
      <c r="A24" s="12" t="s">
        <v>7</v>
      </c>
      <c r="B24" s="1" t="s">
        <v>20</v>
      </c>
      <c r="C24" s="1" t="s">
        <v>38</v>
      </c>
      <c r="D24" s="4" t="s">
        <v>43</v>
      </c>
      <c r="E24" s="1" t="s">
        <v>47</v>
      </c>
      <c r="F24" s="1" t="s">
        <v>46</v>
      </c>
      <c r="G24" s="2">
        <v>0.34166666666666662</v>
      </c>
      <c r="H24" s="2">
        <v>0.71180555555555547</v>
      </c>
      <c r="I24" s="2">
        <f t="shared" si="0"/>
        <v>0.37013888888888885</v>
      </c>
      <c r="J24" s="2">
        <f t="shared" si="1"/>
        <v>23.629861111111111</v>
      </c>
      <c r="K24" s="13" t="s">
        <v>48</v>
      </c>
    </row>
    <row r="25" spans="1:11" x14ac:dyDescent="0.25">
      <c r="A25" s="12" t="s">
        <v>8</v>
      </c>
      <c r="B25" s="1" t="s">
        <v>21</v>
      </c>
      <c r="C25" s="1" t="s">
        <v>27</v>
      </c>
      <c r="D25" s="1" t="s">
        <v>35</v>
      </c>
      <c r="E25" s="1" t="s">
        <v>50</v>
      </c>
      <c r="F25" s="1" t="s">
        <v>49</v>
      </c>
      <c r="G25" s="2">
        <v>0.28194444444444444</v>
      </c>
      <c r="H25" s="2">
        <v>0.72916666666666663</v>
      </c>
      <c r="I25" s="2">
        <f t="shared" si="0"/>
        <v>0.44722222222222219</v>
      </c>
      <c r="J25" s="2">
        <f t="shared" si="1"/>
        <v>23.552777777777777</v>
      </c>
      <c r="K25" s="13" t="s">
        <v>51</v>
      </c>
    </row>
    <row r="26" spans="1:11" x14ac:dyDescent="0.25">
      <c r="A26" s="12" t="s">
        <v>9</v>
      </c>
      <c r="B26" s="1" t="s">
        <v>22</v>
      </c>
      <c r="C26" s="1" t="s">
        <v>27</v>
      </c>
      <c r="D26" s="1" t="s">
        <v>28</v>
      </c>
      <c r="E26" s="1" t="s">
        <v>30</v>
      </c>
      <c r="F26" s="1" t="s">
        <v>29</v>
      </c>
      <c r="G26" s="2">
        <v>0.27847222222222223</v>
      </c>
      <c r="H26" s="2">
        <v>0.78541666666666676</v>
      </c>
      <c r="I26" s="2">
        <f t="shared" si="0"/>
        <v>0.50694444444444453</v>
      </c>
      <c r="J26" s="2">
        <f t="shared" si="1"/>
        <v>23.493055555555557</v>
      </c>
      <c r="K26" s="13" t="s">
        <v>31</v>
      </c>
    </row>
    <row r="27" spans="1:11" x14ac:dyDescent="0.25">
      <c r="A27" s="12" t="s">
        <v>10</v>
      </c>
      <c r="B27" s="1" t="s">
        <v>23</v>
      </c>
      <c r="C27" s="1" t="s">
        <v>32</v>
      </c>
      <c r="D27" s="1" t="s">
        <v>74</v>
      </c>
      <c r="E27" s="1" t="s">
        <v>26</v>
      </c>
      <c r="F27" s="1" t="s">
        <v>69</v>
      </c>
      <c r="G27" s="2">
        <v>0.27777777777777779</v>
      </c>
      <c r="H27" s="2">
        <v>0.88680555555555562</v>
      </c>
      <c r="I27" s="2">
        <f t="shared" si="0"/>
        <v>0.60902777777777783</v>
      </c>
      <c r="J27" s="2">
        <f t="shared" si="1"/>
        <v>23.390972222222221</v>
      </c>
      <c r="K27" s="13" t="s">
        <v>53</v>
      </c>
    </row>
    <row r="28" spans="1:11" x14ac:dyDescent="0.25">
      <c r="A28" s="12" t="s">
        <v>11</v>
      </c>
      <c r="B28" s="1" t="s">
        <v>24</v>
      </c>
      <c r="C28" s="1" t="s">
        <v>33</v>
      </c>
      <c r="D28" s="1" t="s">
        <v>34</v>
      </c>
      <c r="E28" s="3" t="s">
        <v>80</v>
      </c>
      <c r="F28" s="14" t="s">
        <v>77</v>
      </c>
      <c r="G28" s="2">
        <v>0.28888888888888892</v>
      </c>
      <c r="H28" s="2">
        <v>0.72638888888888886</v>
      </c>
      <c r="I28" s="2">
        <f t="shared" si="0"/>
        <v>0.43749999999999994</v>
      </c>
      <c r="J28" s="2">
        <f t="shared" si="1"/>
        <v>23.5625</v>
      </c>
      <c r="K28" s="13" t="s">
        <v>25</v>
      </c>
    </row>
    <row r="29" spans="1:11" x14ac:dyDescent="0.25">
      <c r="A29" s="12" t="s">
        <v>12</v>
      </c>
      <c r="B29" s="1" t="s">
        <v>55</v>
      </c>
      <c r="C29" s="1" t="s">
        <v>56</v>
      </c>
      <c r="D29" s="1" t="s">
        <v>75</v>
      </c>
      <c r="E29" s="1" t="s">
        <v>54</v>
      </c>
      <c r="F29" s="1" t="s">
        <v>57</v>
      </c>
      <c r="G29" s="2">
        <v>0.2951388888888889</v>
      </c>
      <c r="H29" s="2">
        <v>0.86597222222222225</v>
      </c>
      <c r="I29" s="2">
        <f t="shared" si="0"/>
        <v>0.5708333333333333</v>
      </c>
      <c r="J29" s="2">
        <f t="shared" si="1"/>
        <v>23.429166666666667</v>
      </c>
      <c r="K29" s="13" t="s">
        <v>58</v>
      </c>
    </row>
    <row r="30" spans="1:11" x14ac:dyDescent="0.25">
      <c r="A30" s="12" t="s">
        <v>13</v>
      </c>
      <c r="B30" s="1" t="s">
        <v>62</v>
      </c>
      <c r="C30" s="1" t="s">
        <v>56</v>
      </c>
      <c r="D30" s="1" t="s">
        <v>76</v>
      </c>
      <c r="E30" s="1" t="s">
        <v>60</v>
      </c>
      <c r="F30" s="1" t="s">
        <v>59</v>
      </c>
      <c r="G30" s="2">
        <v>0.26597222222222222</v>
      </c>
      <c r="H30" s="2">
        <v>0.7715277777777777</v>
      </c>
      <c r="I30" s="2">
        <f t="shared" si="0"/>
        <v>0.50555555555555554</v>
      </c>
      <c r="J30" s="2">
        <f t="shared" si="1"/>
        <v>23.494444444444444</v>
      </c>
      <c r="K30" s="13" t="s">
        <v>61</v>
      </c>
    </row>
    <row r="31" spans="1:11" ht="15.75" thickBot="1" x14ac:dyDescent="0.3">
      <c r="A31" s="15" t="s">
        <v>14</v>
      </c>
      <c r="B31" s="16" t="s">
        <v>68</v>
      </c>
      <c r="C31" s="16" t="s">
        <v>65</v>
      </c>
      <c r="D31" s="16" t="s">
        <v>66</v>
      </c>
      <c r="E31" s="16" t="s">
        <v>64</v>
      </c>
      <c r="F31" s="16" t="s">
        <v>63</v>
      </c>
      <c r="G31" s="17">
        <v>0.32291666666666669</v>
      </c>
      <c r="H31" s="17">
        <v>0.71319444444444446</v>
      </c>
      <c r="I31" s="17">
        <f t="shared" si="0"/>
        <v>0.39027777777777778</v>
      </c>
      <c r="J31" s="17">
        <f t="shared" si="1"/>
        <v>23.609722222222221</v>
      </c>
      <c r="K31" s="18" t="s">
        <v>67</v>
      </c>
    </row>
    <row r="33" spans="2:2" x14ac:dyDescent="0.25">
      <c r="B33" t="s">
        <v>81</v>
      </c>
    </row>
    <row r="34" spans="2:2" x14ac:dyDescent="0.25">
      <c r="B34" t="s">
        <v>82</v>
      </c>
    </row>
    <row r="35" spans="2:2" x14ac:dyDescent="0.25">
      <c r="B35" t="s">
        <v>44</v>
      </c>
    </row>
    <row r="36" spans="2:2" x14ac:dyDescent="0.25">
      <c r="B36" t="s">
        <v>45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2022-02-01T12:43:34Z</dcterms:created>
  <dcterms:modified xsi:type="dcterms:W3CDTF">2022-02-01T14:30:25Z</dcterms:modified>
</cp:coreProperties>
</file>